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45" windowHeight="8805" activeTab="0"/>
  </bookViews>
  <sheets>
    <sheet name="HAWE-Folien" sheetId="1" r:id="rId1"/>
  </sheets>
  <definedNames>
    <definedName name="OLE_LINK1" localSheetId="0">'HAWE-Folien'!$B$26</definedName>
  </definedNames>
  <calcPr fullCalcOnLoad="1"/>
</workbook>
</file>

<file path=xl/sharedStrings.xml><?xml version="1.0" encoding="utf-8"?>
<sst xmlns="http://schemas.openxmlformats.org/spreadsheetml/2006/main" count="53" uniqueCount="53">
  <si>
    <t>Breite</t>
  </si>
  <si>
    <t>Betrag</t>
  </si>
  <si>
    <t xml:space="preserve">   24 cm</t>
  </si>
  <si>
    <t xml:space="preserve">   26 cm</t>
  </si>
  <si>
    <t xml:space="preserve">   28 cm</t>
  </si>
  <si>
    <t xml:space="preserve">   30 cm</t>
  </si>
  <si>
    <t xml:space="preserve">   32 cm</t>
  </si>
  <si>
    <t xml:space="preserve">   50 cm</t>
  </si>
  <si>
    <t xml:space="preserve">   22 cm</t>
  </si>
  <si>
    <t xml:space="preserve">   20 cm</t>
  </si>
  <si>
    <t xml:space="preserve">Nr. 9000 Schmalrollen 25m </t>
  </si>
  <si>
    <t xml:space="preserve">    3 cm</t>
  </si>
  <si>
    <t xml:space="preserve">    4 cm</t>
  </si>
  <si>
    <t xml:space="preserve">    5 cm</t>
  </si>
  <si>
    <t xml:space="preserve">    6 cm</t>
  </si>
  <si>
    <t xml:space="preserve">    8 cm</t>
  </si>
  <si>
    <t>25m Rollen</t>
  </si>
  <si>
    <t>13 x 20 cm</t>
  </si>
  <si>
    <t>15 x 24 cm</t>
  </si>
  <si>
    <t>18 x 27 cm</t>
  </si>
  <si>
    <t>23 x 32 cm</t>
  </si>
  <si>
    <t>Stück</t>
  </si>
  <si>
    <t>Grösse</t>
  </si>
  <si>
    <t>Nr. 8300 Selbstklebefolien hart</t>
  </si>
  <si>
    <t>Anzahl</t>
  </si>
  <si>
    <t>Stückpreis</t>
  </si>
  <si>
    <t>Lieferadresse</t>
  </si>
  <si>
    <t>Rechnungsadresse</t>
  </si>
  <si>
    <t xml:space="preserve">Tel. Nr. </t>
  </si>
  <si>
    <t>Zuständige Person</t>
  </si>
  <si>
    <t>Datum</t>
  </si>
  <si>
    <t>Name</t>
  </si>
  <si>
    <t>Rollenpreis</t>
  </si>
  <si>
    <t>Es gelten die allgemeinen Liefer- und Zahlungsbedingungen der HAWE Hugentobler AG, 3000 Bern 22</t>
  </si>
  <si>
    <t xml:space="preserve">                               Selbstklebefolien  www.hawe-folien.ch</t>
  </si>
  <si>
    <t>Einsenden an:</t>
  </si>
  <si>
    <t>Bemerkungen</t>
  </si>
  <si>
    <t xml:space="preserve">  10 cm</t>
  </si>
  <si>
    <t xml:space="preserve">    7 cm</t>
  </si>
  <si>
    <r>
      <t xml:space="preserve">                        </t>
    </r>
    <r>
      <rPr>
        <b/>
        <sz val="13"/>
        <rFont val="Arial"/>
        <family val="2"/>
      </rPr>
      <t>Sammelbestellung  Kantonsbibliothek Vadiana St.Gallen</t>
    </r>
  </si>
  <si>
    <t>Filmolux soft Nr. 7500                                         mit verzögerter Klebkraft</t>
  </si>
  <si>
    <t xml:space="preserve">   36 cm</t>
  </si>
  <si>
    <t xml:space="preserve">   41 cm</t>
  </si>
  <si>
    <t xml:space="preserve">   61 cm</t>
  </si>
  <si>
    <t>zuzüglich 8% MWST</t>
  </si>
  <si>
    <t>Warenwert</t>
  </si>
  <si>
    <t>info@hawe-folien.ch</t>
  </si>
  <si>
    <r>
      <t xml:space="preserve">Stand September 2015. Preisänderungen vorbehalten. Weitere Artikel finden Sie auf </t>
    </r>
    <r>
      <rPr>
        <b/>
        <sz val="9"/>
        <rFont val="Arial"/>
        <family val="2"/>
      </rPr>
      <t>www.hawe-folien.ch</t>
    </r>
  </si>
  <si>
    <t>ganzer Monat Mai und November</t>
  </si>
  <si>
    <t>HAWE Hugentobler AG</t>
  </si>
  <si>
    <t>Postfach 287</t>
  </si>
  <si>
    <t>3000 Bern 22</t>
  </si>
  <si>
    <t>Eingabefristen: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</si>
</sst>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.00_ ;[Red]\-#,##0.00\ "/>
    <numFmt numFmtId="175" formatCode="[$-807]dddd\,\ d\.\ mmmm\ yyyy"/>
    <numFmt numFmtId="176" formatCode="&quot;Fr.&quot;\ #,##0.00"/>
    <numFmt numFmtId="177" formatCode="\C\H\-00000"/>
    <numFmt numFmtId="178" formatCode="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Swiss 721 SWA"/>
      <family val="2"/>
    </font>
    <font>
      <b/>
      <u val="double"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8" fontId="2" fillId="0" borderId="0" xfId="0" applyNumberFormat="1" applyFont="1" applyBorder="1" applyAlignment="1" applyProtection="1">
      <alignment vertical="top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/>
      <protection/>
    </xf>
    <xf numFmtId="174" fontId="4" fillId="0" borderId="17" xfId="0" applyNumberFormat="1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174" fontId="4" fillId="0" borderId="18" xfId="0" applyNumberFormat="1" applyFont="1" applyBorder="1" applyAlignment="1" applyProtection="1">
      <alignment vertical="top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174" fontId="4" fillId="0" borderId="19" xfId="0" applyNumberFormat="1" applyFont="1" applyBorder="1" applyAlignment="1" applyProtection="1">
      <alignment vertical="top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vertical="top" wrapText="1"/>
      <protection/>
    </xf>
    <xf numFmtId="0" fontId="9" fillId="0" borderId="2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vertical="top" wrapText="1"/>
      <protection/>
    </xf>
    <xf numFmtId="0" fontId="9" fillId="0" borderId="25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justify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4" fillId="0" borderId="21" xfId="0" applyFont="1" applyBorder="1" applyAlignment="1" applyProtection="1">
      <alignment horizontal="center" vertical="top" wrapText="1"/>
      <protection/>
    </xf>
    <xf numFmtId="0" fontId="5" fillId="0" borderId="2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" fontId="10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27" xfId="0" applyNumberFormat="1" applyFont="1" applyBorder="1" applyAlignment="1" applyProtection="1">
      <alignment horizontal="left"/>
      <protection locked="0"/>
    </xf>
    <xf numFmtId="176" fontId="4" fillId="0" borderId="28" xfId="0" applyNumberFormat="1" applyFont="1" applyBorder="1" applyAlignment="1" applyProtection="1">
      <alignment vertical="top" wrapText="1"/>
      <protection hidden="1"/>
    </xf>
    <xf numFmtId="176" fontId="4" fillId="0" borderId="29" xfId="0" applyNumberFormat="1" applyFont="1" applyBorder="1" applyAlignment="1" applyProtection="1">
      <alignment/>
      <protection hidden="1"/>
    </xf>
    <xf numFmtId="176" fontId="4" fillId="0" borderId="30" xfId="0" applyNumberFormat="1" applyFont="1" applyBorder="1" applyAlignment="1" applyProtection="1">
      <alignment/>
      <protection hidden="1"/>
    </xf>
    <xf numFmtId="176" fontId="4" fillId="0" borderId="28" xfId="0" applyNumberFormat="1" applyFont="1" applyBorder="1" applyAlignment="1" applyProtection="1">
      <alignment/>
      <protection hidden="1"/>
    </xf>
    <xf numFmtId="176" fontId="4" fillId="0" borderId="31" xfId="0" applyNumberFormat="1" applyFont="1" applyBorder="1" applyAlignment="1" applyProtection="1">
      <alignment/>
      <protection hidden="1"/>
    </xf>
    <xf numFmtId="176" fontId="4" fillId="0" borderId="32" xfId="0" applyNumberFormat="1" applyFont="1" applyBorder="1" applyAlignment="1" applyProtection="1">
      <alignment/>
      <protection hidden="1"/>
    </xf>
    <xf numFmtId="176" fontId="4" fillId="0" borderId="33" xfId="0" applyNumberFormat="1" applyFont="1" applyBorder="1" applyAlignment="1" applyProtection="1">
      <alignment/>
      <protection hidden="1"/>
    </xf>
    <xf numFmtId="176" fontId="7" fillId="0" borderId="34" xfId="0" applyNumberFormat="1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right"/>
      <protection hidden="1"/>
    </xf>
    <xf numFmtId="0" fontId="0" fillId="0" borderId="35" xfId="0" applyBorder="1" applyAlignment="1">
      <alignment/>
    </xf>
    <xf numFmtId="0" fontId="3" fillId="0" borderId="36" xfId="0" applyFont="1" applyBorder="1" applyAlignment="1" applyProtection="1">
      <alignment horizontal="right"/>
      <protection/>
    </xf>
    <xf numFmtId="0" fontId="51" fillId="0" borderId="0" xfId="48" applyFont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8" fillId="0" borderId="37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 vertical="top" wrapText="1"/>
      <protection/>
    </xf>
    <xf numFmtId="0" fontId="3" fillId="0" borderId="40" xfId="0" applyFont="1" applyBorder="1" applyAlignment="1" applyProtection="1">
      <alignment horizontal="left" vertical="top" wrapText="1"/>
      <protection/>
    </xf>
    <xf numFmtId="0" fontId="3" fillId="0" borderId="41" xfId="0" applyFont="1" applyBorder="1" applyAlignment="1" applyProtection="1">
      <alignment horizontal="left" vertical="top" wrapText="1"/>
      <protection/>
    </xf>
    <xf numFmtId="0" fontId="3" fillId="0" borderId="42" xfId="0" applyFont="1" applyBorder="1" applyAlignment="1" applyProtection="1">
      <alignment horizontal="left" vertical="top" wrapText="1"/>
      <protection/>
    </xf>
    <xf numFmtId="0" fontId="9" fillId="0" borderId="39" xfId="0" applyFont="1" applyBorder="1" applyAlignment="1" applyProtection="1">
      <alignment horizontal="left" vertical="top" wrapText="1"/>
      <protection/>
    </xf>
    <xf numFmtId="0" fontId="9" fillId="0" borderId="40" xfId="0" applyFont="1" applyBorder="1" applyAlignment="1" applyProtection="1">
      <alignment horizontal="left" vertical="top" wrapText="1"/>
      <protection/>
    </xf>
    <xf numFmtId="0" fontId="9" fillId="0" borderId="41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/>
    </xf>
    <xf numFmtId="0" fontId="5" fillId="0" borderId="43" xfId="0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485775</xdr:colOff>
      <xdr:row>1</xdr:row>
      <xdr:rowOff>171450</xdr:rowOff>
    </xdr:to>
    <xdr:pic>
      <xdr:nvPicPr>
        <xdr:cNvPr id="1" name="Grafik 2" descr="HAWE-Logo-neu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awe-folie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9.00390625" style="0" customWidth="1"/>
    <col min="2" max="2" width="11.8515625" style="0" customWidth="1"/>
    <col min="3" max="3" width="13.00390625" style="0" customWidth="1"/>
    <col min="4" max="4" width="13.8515625" style="0" customWidth="1"/>
    <col min="5" max="5" width="4.140625" style="0" customWidth="1"/>
    <col min="6" max="6" width="32.57421875" style="0" customWidth="1"/>
  </cols>
  <sheetData>
    <row r="1" spans="1:8" ht="25.5" customHeight="1">
      <c r="A1" s="60" t="s">
        <v>39</v>
      </c>
      <c r="B1" s="61"/>
      <c r="C1" s="61"/>
      <c r="D1" s="61"/>
      <c r="E1" s="61"/>
      <c r="F1" s="62"/>
      <c r="G1" s="3"/>
      <c r="H1" s="4"/>
    </row>
    <row r="2" spans="1:8" ht="15">
      <c r="A2" s="71" t="s">
        <v>34</v>
      </c>
      <c r="B2" s="72"/>
      <c r="C2" s="72"/>
      <c r="D2" s="72"/>
      <c r="E2" s="72"/>
      <c r="F2" s="73"/>
      <c r="G2" s="2"/>
      <c r="H2" s="4"/>
    </row>
    <row r="3" spans="1:7" ht="15">
      <c r="A3" s="5"/>
      <c r="B3" s="5"/>
      <c r="C3" s="5"/>
      <c r="D3" s="5"/>
      <c r="E3" s="5"/>
      <c r="F3" s="5"/>
      <c r="G3" s="1"/>
    </row>
    <row r="4" spans="1:7" ht="15">
      <c r="A4" s="6"/>
      <c r="B4" s="6"/>
      <c r="C4" s="6"/>
      <c r="D4" s="6"/>
      <c r="E4" s="5"/>
      <c r="F4" s="5"/>
      <c r="G4" s="1"/>
    </row>
    <row r="5" spans="1:7" ht="32.25" customHeight="1">
      <c r="A5" s="63" t="s">
        <v>40</v>
      </c>
      <c r="B5" s="64"/>
      <c r="C5" s="64"/>
      <c r="D5" s="65"/>
      <c r="E5" s="5"/>
      <c r="F5" s="5"/>
      <c r="G5" s="1"/>
    </row>
    <row r="6" spans="1:7" ht="15.75" customHeight="1">
      <c r="A6" s="66" t="s">
        <v>16</v>
      </c>
      <c r="B6" s="66"/>
      <c r="C6" s="66"/>
      <c r="D6" s="66"/>
      <c r="E6" s="5"/>
      <c r="F6" s="52" t="s">
        <v>26</v>
      </c>
      <c r="G6" s="1"/>
    </row>
    <row r="7" spans="1:7" ht="15">
      <c r="A7" s="34" t="s">
        <v>24</v>
      </c>
      <c r="B7" s="35" t="s">
        <v>0</v>
      </c>
      <c r="C7" s="26" t="s">
        <v>32</v>
      </c>
      <c r="D7" s="27" t="s">
        <v>1</v>
      </c>
      <c r="E7" s="5"/>
      <c r="F7" s="43"/>
      <c r="G7" s="1"/>
    </row>
    <row r="8" spans="1:7" ht="15.75">
      <c r="A8" s="28"/>
      <c r="B8" s="29" t="s">
        <v>9</v>
      </c>
      <c r="C8" s="20">
        <v>27.3</v>
      </c>
      <c r="D8" s="44" t="str">
        <f>IF(A8=0," ",A8*C8)</f>
        <v> </v>
      </c>
      <c r="E8" s="5"/>
      <c r="F8" s="43"/>
      <c r="G8" s="1"/>
    </row>
    <row r="9" spans="1:7" ht="15.75">
      <c r="A9" s="30"/>
      <c r="B9" s="31" t="s">
        <v>8</v>
      </c>
      <c r="C9" s="22">
        <v>30.1</v>
      </c>
      <c r="D9" s="45" t="str">
        <f aca="true" t="shared" si="0" ref="D9:D18">IF(A9=0," ",A9*C9)</f>
        <v> </v>
      </c>
      <c r="E9" s="5"/>
      <c r="F9" s="43"/>
      <c r="G9" s="1"/>
    </row>
    <row r="10" spans="1:7" ht="15.75">
      <c r="A10" s="30"/>
      <c r="B10" s="31" t="s">
        <v>2</v>
      </c>
      <c r="C10" s="22">
        <v>32.8</v>
      </c>
      <c r="D10" s="45" t="str">
        <f t="shared" si="0"/>
        <v> </v>
      </c>
      <c r="E10" s="5"/>
      <c r="F10" s="43"/>
      <c r="G10" s="1"/>
    </row>
    <row r="11" spans="1:7" ht="15.75">
      <c r="A11" s="30"/>
      <c r="B11" s="31" t="s">
        <v>3</v>
      </c>
      <c r="C11" s="22">
        <v>35.5</v>
      </c>
      <c r="D11" s="45" t="str">
        <f t="shared" si="0"/>
        <v> </v>
      </c>
      <c r="E11" s="5"/>
      <c r="F11" s="42"/>
      <c r="G11" s="1"/>
    </row>
    <row r="12" spans="1:7" ht="15.75">
      <c r="A12" s="30"/>
      <c r="B12" s="31" t="s">
        <v>4</v>
      </c>
      <c r="C12" s="22">
        <v>38.2</v>
      </c>
      <c r="D12" s="45" t="str">
        <f t="shared" si="0"/>
        <v> </v>
      </c>
      <c r="E12" s="5"/>
      <c r="F12" s="5"/>
      <c r="G12" s="1"/>
    </row>
    <row r="13" spans="1:7" ht="15.75">
      <c r="A13" s="30"/>
      <c r="B13" s="31" t="s">
        <v>5</v>
      </c>
      <c r="C13" s="22">
        <v>40.9</v>
      </c>
      <c r="D13" s="45" t="str">
        <f t="shared" si="0"/>
        <v> </v>
      </c>
      <c r="E13" s="5"/>
      <c r="F13" s="36" t="s">
        <v>27</v>
      </c>
      <c r="G13" s="1"/>
    </row>
    <row r="14" spans="1:7" ht="15.75">
      <c r="A14" s="30"/>
      <c r="B14" s="31" t="s">
        <v>6</v>
      </c>
      <c r="C14" s="22">
        <v>43.7</v>
      </c>
      <c r="D14" s="45" t="str">
        <f t="shared" si="0"/>
        <v> </v>
      </c>
      <c r="E14" s="5"/>
      <c r="F14" s="43"/>
      <c r="G14" s="1"/>
    </row>
    <row r="15" spans="1:7" ht="15.75">
      <c r="A15" s="30"/>
      <c r="B15" s="31" t="s">
        <v>41</v>
      </c>
      <c r="C15" s="22">
        <v>49.2</v>
      </c>
      <c r="D15" s="45" t="str">
        <f t="shared" si="0"/>
        <v> </v>
      </c>
      <c r="E15" s="5"/>
      <c r="F15" s="43"/>
      <c r="G15" s="1"/>
    </row>
    <row r="16" spans="1:7" ht="15.75">
      <c r="A16" s="30"/>
      <c r="B16" s="31" t="s">
        <v>42</v>
      </c>
      <c r="C16" s="22">
        <v>55.9</v>
      </c>
      <c r="D16" s="45" t="str">
        <f t="shared" si="0"/>
        <v> </v>
      </c>
      <c r="E16" s="5"/>
      <c r="F16" s="43"/>
      <c r="G16" s="1"/>
    </row>
    <row r="17" spans="1:7" ht="15.75">
      <c r="A17" s="30"/>
      <c r="B17" s="31" t="s">
        <v>7</v>
      </c>
      <c r="C17" s="22">
        <v>68.2</v>
      </c>
      <c r="D17" s="45" t="str">
        <f t="shared" si="0"/>
        <v> </v>
      </c>
      <c r="E17" s="5"/>
      <c r="F17" s="43"/>
      <c r="G17" s="1"/>
    </row>
    <row r="18" spans="1:7" ht="15.75">
      <c r="A18" s="30"/>
      <c r="B18" s="31" t="s">
        <v>43</v>
      </c>
      <c r="C18" s="22">
        <v>83.2</v>
      </c>
      <c r="D18" s="45" t="str">
        <f t="shared" si="0"/>
        <v> </v>
      </c>
      <c r="E18" s="5"/>
      <c r="F18" s="42"/>
      <c r="G18" s="1"/>
    </row>
    <row r="19" spans="1:7" ht="15.75" customHeight="1">
      <c r="A19" s="63"/>
      <c r="B19" s="64"/>
      <c r="C19" s="64"/>
      <c r="D19" s="65"/>
      <c r="E19" s="5"/>
      <c r="G19" s="1"/>
    </row>
    <row r="20" spans="1:7" ht="15.75">
      <c r="A20" s="67" t="s">
        <v>10</v>
      </c>
      <c r="B20" s="68"/>
      <c r="C20" s="68"/>
      <c r="D20" s="69"/>
      <c r="E20" s="5"/>
      <c r="F20" s="36" t="s">
        <v>28</v>
      </c>
      <c r="G20" s="1"/>
    </row>
    <row r="21" spans="1:7" ht="15.75">
      <c r="A21" s="28"/>
      <c r="B21" s="29" t="s">
        <v>11</v>
      </c>
      <c r="C21" s="20">
        <v>12.3</v>
      </c>
      <c r="D21" s="47" t="str">
        <f aca="true" t="shared" si="1" ref="D21:D27">IF(A21=0," ",A21*C21)</f>
        <v> </v>
      </c>
      <c r="E21" s="5"/>
      <c r="F21" s="42"/>
      <c r="G21" s="1"/>
    </row>
    <row r="22" spans="1:7" ht="15.75">
      <c r="A22" s="30"/>
      <c r="B22" s="31" t="s">
        <v>12</v>
      </c>
      <c r="C22" s="22">
        <v>14</v>
      </c>
      <c r="D22" s="45" t="str">
        <f t="shared" si="1"/>
        <v> </v>
      </c>
      <c r="E22" s="5"/>
      <c r="F22" s="7"/>
      <c r="G22" s="1"/>
    </row>
    <row r="23" spans="1:7" ht="15.75" customHeight="1">
      <c r="A23" s="30"/>
      <c r="B23" s="31" t="s">
        <v>13</v>
      </c>
      <c r="C23" s="22">
        <v>15.6</v>
      </c>
      <c r="D23" s="45" t="str">
        <f t="shared" si="1"/>
        <v> </v>
      </c>
      <c r="E23" s="5"/>
      <c r="F23" s="36" t="s">
        <v>29</v>
      </c>
      <c r="G23" s="1"/>
    </row>
    <row r="24" spans="1:7" ht="15.75">
      <c r="A24" s="30"/>
      <c r="B24" s="31" t="s">
        <v>14</v>
      </c>
      <c r="C24" s="22">
        <v>17.3</v>
      </c>
      <c r="D24" s="45" t="str">
        <f t="shared" si="1"/>
        <v> </v>
      </c>
      <c r="E24" s="5"/>
      <c r="F24" s="12"/>
      <c r="G24" s="1"/>
    </row>
    <row r="25" spans="1:7" ht="15.75">
      <c r="A25" s="30"/>
      <c r="B25" s="31" t="s">
        <v>38</v>
      </c>
      <c r="C25" s="22">
        <v>18.7</v>
      </c>
      <c r="D25" s="45" t="str">
        <f t="shared" si="1"/>
        <v> </v>
      </c>
      <c r="E25" s="5"/>
      <c r="G25" s="1"/>
    </row>
    <row r="26" spans="1:7" ht="15.75">
      <c r="A26" s="30"/>
      <c r="B26" s="31" t="s">
        <v>15</v>
      </c>
      <c r="C26" s="22">
        <v>20.4</v>
      </c>
      <c r="D26" s="45" t="str">
        <f t="shared" si="1"/>
        <v> </v>
      </c>
      <c r="E26" s="5"/>
      <c r="F26" s="36" t="s">
        <v>30</v>
      </c>
      <c r="G26" s="1"/>
    </row>
    <row r="27" spans="1:7" ht="15.75">
      <c r="A27" s="32"/>
      <c r="B27" s="33" t="s">
        <v>37</v>
      </c>
      <c r="C27" s="24">
        <v>23.7</v>
      </c>
      <c r="D27" s="46" t="str">
        <f t="shared" si="1"/>
        <v> </v>
      </c>
      <c r="E27" s="5"/>
      <c r="F27" s="41"/>
      <c r="G27" s="1"/>
    </row>
    <row r="28" spans="1:7" ht="15.75">
      <c r="A28" s="8"/>
      <c r="B28" s="9"/>
      <c r="C28" s="10"/>
      <c r="D28" s="11"/>
      <c r="E28" s="5"/>
      <c r="G28" s="1"/>
    </row>
    <row r="29" spans="1:7" ht="15.75" customHeight="1">
      <c r="A29" s="63" t="s">
        <v>23</v>
      </c>
      <c r="B29" s="64"/>
      <c r="C29" s="64"/>
      <c r="D29" s="65"/>
      <c r="E29" s="5"/>
      <c r="F29" s="36" t="s">
        <v>31</v>
      </c>
      <c r="G29" s="1"/>
    </row>
    <row r="30" spans="1:7" ht="15">
      <c r="A30" s="25" t="s">
        <v>21</v>
      </c>
      <c r="B30" s="26" t="s">
        <v>22</v>
      </c>
      <c r="C30" s="26" t="s">
        <v>25</v>
      </c>
      <c r="D30" s="27"/>
      <c r="E30" s="5"/>
      <c r="F30" s="12"/>
      <c r="G30" s="1"/>
    </row>
    <row r="31" spans="1:7" ht="15.75">
      <c r="A31" s="16"/>
      <c r="B31" s="19" t="s">
        <v>17</v>
      </c>
      <c r="C31" s="20">
        <v>0.34</v>
      </c>
      <c r="D31" s="48" t="str">
        <f>IF(A31=0," ",ROUND(2*A31*C31,1)/2)</f>
        <v> </v>
      </c>
      <c r="E31" s="5"/>
      <c r="G31" s="1"/>
    </row>
    <row r="32" spans="1:7" ht="16.5" customHeight="1">
      <c r="A32" s="17"/>
      <c r="B32" s="21" t="s">
        <v>18</v>
      </c>
      <c r="C32" s="22">
        <v>0.46</v>
      </c>
      <c r="D32" s="49" t="str">
        <f>IF(A32=0," ",ROUND(2*A32*C32,1)/2)</f>
        <v> </v>
      </c>
      <c r="E32" s="5"/>
      <c r="F32" s="36" t="s">
        <v>52</v>
      </c>
      <c r="G32" s="1"/>
    </row>
    <row r="33" spans="1:7" ht="15.75">
      <c r="A33" s="17"/>
      <c r="B33" s="21" t="s">
        <v>19</v>
      </c>
      <c r="C33" s="22">
        <v>0.63</v>
      </c>
      <c r="D33" s="49" t="str">
        <f>IF(A33=0," ",ROUND(2*A33*C33,1)/2)</f>
        <v> </v>
      </c>
      <c r="E33" s="5"/>
      <c r="F33" s="59" t="s">
        <v>48</v>
      </c>
      <c r="G33" s="1"/>
    </row>
    <row r="34" spans="1:7" ht="15.75">
      <c r="A34" s="18"/>
      <c r="B34" s="23" t="s">
        <v>20</v>
      </c>
      <c r="C34" s="24">
        <v>0.94</v>
      </c>
      <c r="D34" s="50" t="str">
        <f>IF(A34=0," ",ROUND(2*A34*C34,1)/2)</f>
        <v> </v>
      </c>
      <c r="E34" s="5"/>
      <c r="F34" s="40"/>
      <c r="G34" s="1"/>
    </row>
    <row r="35" spans="1:7" ht="15">
      <c r="A35" s="5"/>
      <c r="B35" s="5"/>
      <c r="C35" s="13"/>
      <c r="D35" s="14"/>
      <c r="E35" s="5"/>
      <c r="F35" s="39" t="s">
        <v>35</v>
      </c>
      <c r="G35" s="1"/>
    </row>
    <row r="36" spans="1:7" ht="15.75">
      <c r="A36" s="5"/>
      <c r="B36" s="5"/>
      <c r="C36" s="15" t="s">
        <v>45</v>
      </c>
      <c r="D36" s="51">
        <f>SUM(D8:D34)</f>
        <v>0</v>
      </c>
      <c r="E36" s="5"/>
      <c r="F36" s="57" t="s">
        <v>46</v>
      </c>
      <c r="G36" s="1"/>
    </row>
    <row r="37" spans="1:7" ht="21" customHeight="1">
      <c r="A37" s="5"/>
      <c r="B37" s="5"/>
      <c r="C37" s="15"/>
      <c r="D37" s="54" t="str">
        <f>IF(D36&lt;600,"zuzüglich Porto","portofrei")</f>
        <v>zuzüglich Porto</v>
      </c>
      <c r="E37" s="5"/>
      <c r="F37" s="58" t="s">
        <v>49</v>
      </c>
      <c r="G37" s="1"/>
    </row>
    <row r="38" spans="1:7" ht="15.75">
      <c r="A38" s="5"/>
      <c r="B38" s="5"/>
      <c r="C38" s="55"/>
      <c r="D38" s="56" t="s">
        <v>44</v>
      </c>
      <c r="E38" s="5"/>
      <c r="F38" s="58" t="s">
        <v>50</v>
      </c>
      <c r="G38" s="1"/>
    </row>
    <row r="39" spans="1:7" ht="15.75">
      <c r="A39" s="39" t="s">
        <v>36</v>
      </c>
      <c r="B39" s="5"/>
      <c r="C39" s="8"/>
      <c r="D39" s="53"/>
      <c r="E39" s="5"/>
      <c r="F39" s="58" t="s">
        <v>51</v>
      </c>
      <c r="G39" s="1"/>
    </row>
    <row r="40" spans="1:7" ht="15.75" customHeight="1">
      <c r="A40" s="70"/>
      <c r="B40" s="70"/>
      <c r="C40" s="70"/>
      <c r="D40" s="70"/>
      <c r="E40" s="70"/>
      <c r="F40" s="70"/>
      <c r="G40" s="1"/>
    </row>
    <row r="41" spans="1:7" ht="15.75" customHeight="1">
      <c r="A41" s="70"/>
      <c r="B41" s="70"/>
      <c r="C41" s="70"/>
      <c r="D41" s="70"/>
      <c r="E41" s="70"/>
      <c r="F41" s="70"/>
      <c r="G41" s="1"/>
    </row>
    <row r="42" spans="1:7" ht="15.75" customHeight="1">
      <c r="A42" s="70"/>
      <c r="B42" s="70"/>
      <c r="C42" s="70"/>
      <c r="D42" s="70"/>
      <c r="E42" s="70"/>
      <c r="F42" s="70"/>
      <c r="G42" s="1"/>
    </row>
    <row r="43" spans="1:7" ht="15.75" customHeight="1">
      <c r="A43" s="70"/>
      <c r="B43" s="70"/>
      <c r="C43" s="70"/>
      <c r="D43" s="70"/>
      <c r="E43" s="70"/>
      <c r="F43" s="70"/>
      <c r="G43" s="1"/>
    </row>
    <row r="44" spans="1:7" ht="15.75" customHeight="1">
      <c r="A44" s="70"/>
      <c r="B44" s="70"/>
      <c r="C44" s="70"/>
      <c r="D44" s="70"/>
      <c r="E44" s="70"/>
      <c r="F44" s="70"/>
      <c r="G44" s="1"/>
    </row>
    <row r="45" spans="1:7" ht="15.75" customHeight="1">
      <c r="A45" s="70"/>
      <c r="B45" s="70"/>
      <c r="C45" s="70"/>
      <c r="D45" s="70"/>
      <c r="E45" s="70"/>
      <c r="F45" s="70"/>
      <c r="G45" s="1"/>
    </row>
    <row r="46" spans="1:7" ht="10.5" customHeight="1">
      <c r="A46" s="5"/>
      <c r="B46" s="5"/>
      <c r="C46" s="5"/>
      <c r="D46" s="5"/>
      <c r="E46" s="5"/>
      <c r="F46" s="5"/>
      <c r="G46" s="1"/>
    </row>
    <row r="47" spans="1:7" ht="15">
      <c r="A47" s="37" t="s">
        <v>33</v>
      </c>
      <c r="B47" s="5"/>
      <c r="C47" s="5"/>
      <c r="D47" s="5"/>
      <c r="E47" s="5"/>
      <c r="F47" s="5"/>
      <c r="G47" s="1"/>
    </row>
    <row r="48" spans="1:7" ht="15">
      <c r="A48" s="38" t="s">
        <v>47</v>
      </c>
      <c r="B48" s="5"/>
      <c r="C48" s="5"/>
      <c r="D48" s="5"/>
      <c r="E48" s="5"/>
      <c r="F48" s="5"/>
      <c r="G48" s="1"/>
    </row>
    <row r="49" spans="1:7" ht="15">
      <c r="A49" s="1"/>
      <c r="B49" s="1"/>
      <c r="C49" s="1"/>
      <c r="D49" s="1"/>
      <c r="E49" s="1"/>
      <c r="F49" s="1"/>
      <c r="G49" s="1"/>
    </row>
  </sheetData>
  <sheetProtection password="C933" sheet="1" selectLockedCells="1"/>
  <mergeCells count="13">
    <mergeCell ref="A42:F42"/>
    <mergeCell ref="A43:F43"/>
    <mergeCell ref="A44:F44"/>
    <mergeCell ref="A45:F45"/>
    <mergeCell ref="A40:F40"/>
    <mergeCell ref="A2:F2"/>
    <mergeCell ref="A41:F41"/>
    <mergeCell ref="A1:F1"/>
    <mergeCell ref="A5:D5"/>
    <mergeCell ref="A6:D6"/>
    <mergeCell ref="A19:D19"/>
    <mergeCell ref="A20:D20"/>
    <mergeCell ref="A29:D29"/>
  </mergeCells>
  <hyperlinks>
    <hyperlink ref="F36" r:id="rId1" display="info@hawe-folien.ch"/>
  </hyperlinks>
  <printOptions/>
  <pageMargins left="0.8661417322834646" right="0.5118110236220472" top="0.7874015748031497" bottom="0.7874015748031497" header="0.31496062992125984" footer="0.31496062992125984"/>
  <pageSetup fitToHeight="1" fitToWidth="1" horizontalDpi="600" verticalDpi="600" orientation="portrait" paperSize="9" scale="96" r:id="rId3"/>
  <headerFooter>
    <oddFooter>&amp;L&amp;F 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 Hugentobler</cp:lastModifiedBy>
  <cp:lastPrinted>2015-09-29T07:33:20Z</cp:lastPrinted>
  <dcterms:created xsi:type="dcterms:W3CDTF">2009-04-17T09:36:54Z</dcterms:created>
  <dcterms:modified xsi:type="dcterms:W3CDTF">2015-09-29T07:33:44Z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